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9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DEF!$A$2:$O$73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B73" i="1" l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</calcChain>
</file>

<file path=xl/sharedStrings.xml><?xml version="1.0" encoding="utf-8"?>
<sst xmlns="http://schemas.openxmlformats.org/spreadsheetml/2006/main" count="87" uniqueCount="87">
  <si>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</si>
  <si>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</si>
  <si>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</si>
  <si>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</si>
  <si>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</si>
  <si>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</si>
  <si>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</si>
  <si>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</si>
  <si>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</si>
  <si>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</si>
  <si>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</si>
  <si>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</si>
  <si>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</si>
  <si>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</si>
  <si>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</si>
  <si>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</si>
  <si>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</si>
  <si>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</si>
  <si>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</si>
  <si>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</si>
  <si>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</si>
  <si>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</si>
  <si>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</si>
  <si>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</si>
  <si>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</si>
  <si>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</si>
  <si>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</si>
  <si>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</si>
  <si>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</si>
  <si>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</si>
  <si>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</si>
  <si>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</si>
  <si>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</si>
  <si>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</si>
  <si>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</si>
  <si>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</si>
  <si>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</si>
  <si>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</si>
  <si>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</si>
  <si>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</si>
  <si>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</si>
  <si>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</si>
  <si>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</si>
  <si>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</si>
  <si>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</si>
  <si>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</si>
  <si>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</si>
  <si>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</si>
  <si>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</si>
  <si>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</si>
  <si>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</si>
  <si>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</si>
  <si>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</si>
  <si>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</si>
  <si>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</si>
  <si>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</si>
  <si>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</si>
  <si>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</si>
  <si>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</si>
  <si>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</si>
  <si>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</si>
  <si>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</si>
  <si>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</si>
  <si>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</si>
  <si>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</si>
  <si>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</si>
  <si>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</si>
  <si>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</si>
  <si>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</si>
  <si>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</si>
  <si>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</si>
  <si>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</si>
  <si>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</si>
  <si>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</si>
  <si>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</si>
  <si>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</si>
  <si>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</si>
  <si>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</si>
  <si>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</si>
  <si>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UNIVERSE AM</t>
  </si>
  <si>
    <t>DEUTSCHE WM</t>
  </si>
  <si>
    <t>ALANTRA EQMC AM</t>
  </si>
  <si>
    <t>SANTANDER PRIVATE BANKING GESTIÓN</t>
  </si>
  <si>
    <t>DUNAS CAPITAL</t>
  </si>
  <si>
    <t>SOLVENTIS</t>
  </si>
  <si>
    <t>GRANTIA CAPITAL</t>
  </si>
  <si>
    <r>
      <t xml:space="preserve">NOVIEMBRE 2019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</si>
</sst>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86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15</v>
      </c>
      <c r="B3" s="6">
        <v>92894</v>
      </c>
      <c r="C3" s="6">
        <v>261619</v>
      </c>
      <c r="D3" s="7">
        <v>-101333</v>
      </c>
      <c r="E3" s="6">
        <v>535330</v>
      </c>
      <c r="F3" s="6">
        <v>670241</v>
      </c>
      <c r="G3" s="8">
        <v>-41482</v>
      </c>
      <c r="H3" s="6">
        <v>-54953</v>
      </c>
      <c r="I3" s="6">
        <v>414057</v>
      </c>
      <c r="J3" s="6">
        <v>-32051</v>
      </c>
      <c r="K3" s="9">
        <v>64601</v>
      </c>
      <c r="L3" s="6">
        <v>-449941</v>
      </c>
      <c r="M3" s="6">
        <v>-36292</v>
      </c>
      <c r="N3" s="10">
        <v>0</v>
      </c>
      <c r="O3" s="11">
        <v>1322690</v>
      </c>
    </row>
    <row r="4" spans="1:15" x14ac:dyDescent="0.25">
      <c r="A4" s="5" t="s">
        <v>13</v>
      </c>
      <c r="B4" s="6">
        <v>-4990</v>
      </c>
      <c r="C4" s="6">
        <v>1094385</v>
      </c>
      <c r="D4" s="7">
        <v>507378</v>
      </c>
      <c r="E4" s="6">
        <v>309838</v>
      </c>
      <c r="F4" s="6">
        <v>63455</v>
      </c>
      <c r="G4" s="8">
        <v>69444</v>
      </c>
      <c r="H4" s="6">
        <v>-695529</v>
      </c>
      <c r="I4" s="6">
        <v>-33635</v>
      </c>
      <c r="J4" s="6">
        <v>-116497</v>
      </c>
      <c r="K4" s="9">
        <v>20901</v>
      </c>
      <c r="L4" s="6">
        <v>-19927</v>
      </c>
      <c r="M4" s="6">
        <v>-408299</v>
      </c>
      <c r="N4" s="10">
        <v>0</v>
      </c>
      <c r="O4" s="11">
        <v>786524</v>
      </c>
    </row>
    <row r="5" spans="1:15" x14ac:dyDescent="0.25">
      <c r="A5" s="5" t="s">
        <v>56</v>
      </c>
      <c r="B5" s="6">
        <v>0</v>
      </c>
      <c r="C5" s="6">
        <v>-306419</v>
      </c>
      <c r="D5" s="7">
        <v>190887</v>
      </c>
      <c r="E5" s="6">
        <v>81605</v>
      </c>
      <c r="F5" s="6">
        <v>1027855</v>
      </c>
      <c r="G5" s="8">
        <v>48328</v>
      </c>
      <c r="H5" s="6">
        <v>-15698</v>
      </c>
      <c r="I5" s="6">
        <v>-367202</v>
      </c>
      <c r="J5" s="6">
        <v>-9138</v>
      </c>
      <c r="K5" s="9">
        <v>-111242</v>
      </c>
      <c r="L5" s="6">
        <v>-102687</v>
      </c>
      <c r="M5" s="6">
        <v>173300</v>
      </c>
      <c r="N5" s="10">
        <v>0</v>
      </c>
      <c r="O5" s="11">
        <v>609589</v>
      </c>
    </row>
    <row r="6" spans="1:15" x14ac:dyDescent="0.25">
      <c r="A6" s="5" t="s">
        <v>16</v>
      </c>
      <c r="B6" s="6">
        <v>1083</v>
      </c>
      <c r="C6" s="6">
        <v>39743</v>
      </c>
      <c r="D6" s="7">
        <v>6984</v>
      </c>
      <c r="E6" s="6">
        <v>-83759</v>
      </c>
      <c r="F6" s="6">
        <v>248435</v>
      </c>
      <c r="G6" s="8">
        <v>86953</v>
      </c>
      <c r="H6" s="6">
        <v>10551</v>
      </c>
      <c r="I6" s="6">
        <v>35727</v>
      </c>
      <c r="J6" s="6">
        <v>0</v>
      </c>
      <c r="K6" s="9">
        <v>5789</v>
      </c>
      <c r="L6" s="6">
        <v>4242</v>
      </c>
      <c r="M6" s="6">
        <v>0</v>
      </c>
      <c r="N6" s="10">
        <v>42256</v>
      </c>
      <c r="O6" s="11">
        <v>398004</v>
      </c>
    </row>
    <row r="7" spans="1:15" x14ac:dyDescent="0.25">
      <c r="A7" s="5" t="s">
        <v>62</v>
      </c>
      <c r="B7" s="6">
        <v>0</v>
      </c>
      <c r="C7" s="6">
        <v>446017</v>
      </c>
      <c r="D7" s="7">
        <v>0</v>
      </c>
      <c r="E7" s="6">
        <v>-3029</v>
      </c>
      <c r="F7" s="6">
        <v>0</v>
      </c>
      <c r="G7" s="8">
        <v>620</v>
      </c>
      <c r="H7" s="6">
        <v>-14037</v>
      </c>
      <c r="I7" s="6">
        <v>-4095</v>
      </c>
      <c r="J7" s="6">
        <v>0</v>
      </c>
      <c r="K7" s="9">
        <v>-62601</v>
      </c>
      <c r="L7" s="6">
        <v>-10495</v>
      </c>
      <c r="M7" s="6">
        <v>0</v>
      </c>
      <c r="N7" s="10">
        <v>0</v>
      </c>
      <c r="O7" s="11">
        <v>352380</v>
      </c>
    </row>
    <row r="8" spans="1:15" x14ac:dyDescent="0.25">
      <c r="A8" s="5" t="s">
        <v>36</v>
      </c>
      <c r="B8" s="6">
        <v>7558</v>
      </c>
      <c r="C8" s="6">
        <v>-2875</v>
      </c>
      <c r="D8" s="7">
        <v>172139</v>
      </c>
      <c r="E8" s="6">
        <v>109715</v>
      </c>
      <c r="F8" s="6">
        <v>80958</v>
      </c>
      <c r="G8" s="8">
        <v>-30995</v>
      </c>
      <c r="H8" s="6">
        <v>0</v>
      </c>
      <c r="I8" s="6">
        <v>-41331</v>
      </c>
      <c r="J8" s="6">
        <v>55844</v>
      </c>
      <c r="K8" s="9">
        <v>-32859</v>
      </c>
      <c r="L8" s="6">
        <v>0</v>
      </c>
      <c r="M8" s="6">
        <v>0</v>
      </c>
      <c r="N8" s="10">
        <v>0</v>
      </c>
      <c r="O8" s="11">
        <v>318154</v>
      </c>
    </row>
    <row r="9" spans="1:15" x14ac:dyDescent="0.25">
      <c r="A9" s="5" t="s">
        <v>57</v>
      </c>
      <c r="B9" s="6">
        <v>-1625</v>
      </c>
      <c r="C9" s="6">
        <v>-50941</v>
      </c>
      <c r="D9" s="7">
        <v>109035</v>
      </c>
      <c r="E9" s="6">
        <v>0</v>
      </c>
      <c r="F9" s="6">
        <v>14855</v>
      </c>
      <c r="G9" s="8">
        <v>-152225</v>
      </c>
      <c r="H9" s="6">
        <v>2327</v>
      </c>
      <c r="I9" s="6">
        <v>238874</v>
      </c>
      <c r="J9" s="6">
        <v>9620</v>
      </c>
      <c r="K9" s="9">
        <v>-193490</v>
      </c>
      <c r="L9" s="6">
        <v>0</v>
      </c>
      <c r="M9" s="6">
        <v>339216</v>
      </c>
      <c r="N9" s="10">
        <v>0</v>
      </c>
      <c r="O9" s="11">
        <v>315646</v>
      </c>
    </row>
    <row r="10" spans="1:15" x14ac:dyDescent="0.25">
      <c r="A10" s="5" t="s">
        <v>20</v>
      </c>
      <c r="B10" s="6">
        <v>0</v>
      </c>
      <c r="C10" s="6">
        <v>-40</v>
      </c>
      <c r="D10" s="7">
        <v>1958</v>
      </c>
      <c r="E10" s="6">
        <v>0</v>
      </c>
      <c r="F10" s="6">
        <v>290801</v>
      </c>
      <c r="G10" s="8">
        <v>290203</v>
      </c>
      <c r="H10" s="6">
        <v>0</v>
      </c>
      <c r="I10" s="6">
        <v>77491</v>
      </c>
      <c r="J10" s="6">
        <v>-153888</v>
      </c>
      <c r="K10" s="9">
        <v>-25487</v>
      </c>
      <c r="L10" s="6">
        <v>-216099</v>
      </c>
      <c r="M10" s="6">
        <v>0</v>
      </c>
      <c r="N10" s="10">
        <v>0</v>
      </c>
      <c r="O10" s="11">
        <v>264939</v>
      </c>
    </row>
    <row r="11" spans="1:15" x14ac:dyDescent="0.25">
      <c r="A11" s="5" t="s">
        <v>37</v>
      </c>
      <c r="B11" s="6">
        <v>0</v>
      </c>
      <c r="C11" s="6">
        <v>116899</v>
      </c>
      <c r="D11" s="7">
        <v>0</v>
      </c>
      <c r="E11" s="6">
        <v>120976</v>
      </c>
      <c r="F11" s="6">
        <v>-13486</v>
      </c>
      <c r="G11" s="8">
        <v>-10330</v>
      </c>
      <c r="H11" s="6">
        <v>-13735</v>
      </c>
      <c r="I11" s="6">
        <v>-5347</v>
      </c>
      <c r="J11" s="6">
        <v>0</v>
      </c>
      <c r="K11" s="9">
        <v>-7787</v>
      </c>
      <c r="L11" s="6">
        <v>3204</v>
      </c>
      <c r="M11" s="6">
        <v>0</v>
      </c>
      <c r="N11" s="10">
        <v>0</v>
      </c>
      <c r="O11" s="11">
        <v>190394</v>
      </c>
    </row>
    <row r="12" spans="1:15" x14ac:dyDescent="0.25">
      <c r="A12" s="5" t="s">
        <v>48</v>
      </c>
      <c r="B12" s="6">
        <v>0</v>
      </c>
      <c r="C12" s="6">
        <v>153621</v>
      </c>
      <c r="D12" s="7">
        <v>44180</v>
      </c>
      <c r="E12" s="6">
        <v>0</v>
      </c>
      <c r="F12" s="6">
        <v>1021</v>
      </c>
      <c r="G12" s="8">
        <v>-6836</v>
      </c>
      <c r="H12" s="6">
        <v>-12532</v>
      </c>
      <c r="I12" s="6">
        <v>-8096</v>
      </c>
      <c r="J12" s="6">
        <v>0</v>
      </c>
      <c r="K12" s="9">
        <v>0</v>
      </c>
      <c r="L12" s="6">
        <v>0</v>
      </c>
      <c r="M12" s="6">
        <v>0</v>
      </c>
      <c r="N12" s="10">
        <v>0</v>
      </c>
      <c r="O12" s="11">
        <v>171358</v>
      </c>
    </row>
    <row r="13" spans="1:15" x14ac:dyDescent="0.25">
      <c r="A13" s="5" t="s">
        <v>63</v>
      </c>
      <c r="B13" s="6">
        <v>0</v>
      </c>
      <c r="C13" s="6">
        <v>23310</v>
      </c>
      <c r="D13" s="7">
        <v>2356</v>
      </c>
      <c r="E13" s="6">
        <v>-1206</v>
      </c>
      <c r="F13" s="6">
        <v>52013</v>
      </c>
      <c r="G13" s="8">
        <v>0</v>
      </c>
      <c r="H13" s="6">
        <v>-10835</v>
      </c>
      <c r="I13" s="6">
        <v>0</v>
      </c>
      <c r="J13" s="6">
        <v>0</v>
      </c>
      <c r="K13" s="9">
        <v>17056</v>
      </c>
      <c r="L13" s="6">
        <v>50986</v>
      </c>
      <c r="M13" s="6">
        <v>0</v>
      </c>
      <c r="N13" s="10">
        <v>0</v>
      </c>
      <c r="O13" s="11">
        <v>133680</v>
      </c>
    </row>
    <row r="14" spans="1:15" x14ac:dyDescent="0.25">
      <c r="A14" s="5" t="s">
        <v>61</v>
      </c>
      <c r="B14" s="6">
        <v>0</v>
      </c>
      <c r="C14" s="6">
        <v>-234</v>
      </c>
      <c r="D14" s="7">
        <v>10541</v>
      </c>
      <c r="E14" s="6">
        <v>56570</v>
      </c>
      <c r="F14" s="6">
        <v>-17212</v>
      </c>
      <c r="G14" s="8">
        <v>39574</v>
      </c>
      <c r="H14" s="6">
        <v>-2781</v>
      </c>
      <c r="I14" s="6">
        <v>-1191</v>
      </c>
      <c r="J14" s="6">
        <v>0</v>
      </c>
      <c r="K14" s="9">
        <v>684</v>
      </c>
      <c r="L14" s="6">
        <v>0</v>
      </c>
      <c r="M14" s="6">
        <v>29051</v>
      </c>
      <c r="N14" s="10">
        <v>0</v>
      </c>
      <c r="O14" s="11">
        <v>115002</v>
      </c>
    </row>
    <row r="15" spans="1:15" x14ac:dyDescent="0.25">
      <c r="A15" s="5" t="s">
        <v>28</v>
      </c>
      <c r="B15" s="6">
        <v>8769</v>
      </c>
      <c r="C15" s="6">
        <v>12696</v>
      </c>
      <c r="D15" s="7">
        <v>18722</v>
      </c>
      <c r="E15" s="6">
        <v>3973</v>
      </c>
      <c r="F15" s="6">
        <v>-3169</v>
      </c>
      <c r="G15" s="8">
        <v>1000</v>
      </c>
      <c r="H15" s="6">
        <v>-9557</v>
      </c>
      <c r="I15" s="6">
        <v>32030</v>
      </c>
      <c r="J15" s="6">
        <v>0</v>
      </c>
      <c r="K15" s="9">
        <v>17312</v>
      </c>
      <c r="L15" s="6">
        <v>-147</v>
      </c>
      <c r="M15" s="6">
        <v>0</v>
      </c>
      <c r="N15" s="10">
        <v>0</v>
      </c>
      <c r="O15" s="11">
        <v>81629</v>
      </c>
    </row>
    <row r="16" spans="1:15" x14ac:dyDescent="0.25">
      <c r="A16" s="5" t="s">
        <v>66</v>
      </c>
      <c r="B16" s="6">
        <v>5848</v>
      </c>
      <c r="C16" s="6">
        <v>-9574</v>
      </c>
      <c r="D16" s="7">
        <v>0</v>
      </c>
      <c r="E16" s="6">
        <v>0</v>
      </c>
      <c r="F16" s="6">
        <v>62387</v>
      </c>
      <c r="G16" s="8">
        <v>94824</v>
      </c>
      <c r="H16" s="6">
        <v>0</v>
      </c>
      <c r="I16" s="6">
        <v>8717</v>
      </c>
      <c r="J16" s="6">
        <v>0</v>
      </c>
      <c r="K16" s="9">
        <v>-28729</v>
      </c>
      <c r="L16" s="6">
        <v>-58779</v>
      </c>
      <c r="M16" s="6">
        <v>0</v>
      </c>
      <c r="N16" s="10">
        <v>0</v>
      </c>
      <c r="O16" s="11">
        <v>74694</v>
      </c>
    </row>
    <row r="17" spans="1:15" x14ac:dyDescent="0.25">
      <c r="A17" s="5" t="s">
        <v>70</v>
      </c>
      <c r="B17" s="6">
        <v>0</v>
      </c>
      <c r="C17" s="6">
        <v>30505</v>
      </c>
      <c r="D17" s="7">
        <v>506</v>
      </c>
      <c r="E17" s="6">
        <v>0</v>
      </c>
      <c r="F17" s="6">
        <v>0</v>
      </c>
      <c r="G17" s="8">
        <v>22890</v>
      </c>
      <c r="H17" s="6">
        <v>0</v>
      </c>
      <c r="I17" s="6">
        <v>3343</v>
      </c>
      <c r="J17" s="6">
        <v>0</v>
      </c>
      <c r="K17" s="9">
        <v>-14026</v>
      </c>
      <c r="L17" s="6">
        <v>18913</v>
      </c>
      <c r="M17" s="6">
        <v>0</v>
      </c>
      <c r="N17" s="10">
        <v>0</v>
      </c>
      <c r="O17" s="11">
        <v>62131</v>
      </c>
    </row>
    <row r="18" spans="1:15" x14ac:dyDescent="0.25">
      <c r="A18" s="5" t="s">
        <v>78</v>
      </c>
      <c r="B18" s="6">
        <v>0</v>
      </c>
      <c r="C18" s="6">
        <v>0</v>
      </c>
      <c r="D18" s="7">
        <v>0</v>
      </c>
      <c r="E18" s="6">
        <v>0</v>
      </c>
      <c r="F18" s="6">
        <v>13955</v>
      </c>
      <c r="G18" s="8">
        <v>20738</v>
      </c>
      <c r="H18" s="6">
        <v>0</v>
      </c>
      <c r="I18" s="6">
        <v>7485</v>
      </c>
      <c r="J18" s="6">
        <v>0</v>
      </c>
      <c r="K18" s="9">
        <v>0</v>
      </c>
      <c r="L18" s="6">
        <v>0</v>
      </c>
      <c r="M18" s="6">
        <v>0</v>
      </c>
      <c r="N18" s="10">
        <v>0</v>
      </c>
      <c r="O18" s="11">
        <v>42178</v>
      </c>
    </row>
    <row r="19" spans="1:15" x14ac:dyDescent="0.25">
      <c r="A19" s="5" t="s">
        <v>65</v>
      </c>
      <c r="B19" s="6">
        <v>0</v>
      </c>
      <c r="C19" s="6">
        <v>5039</v>
      </c>
      <c r="D19" s="7">
        <v>0</v>
      </c>
      <c r="E19" s="6">
        <v>21877</v>
      </c>
      <c r="F19" s="6">
        <v>23421</v>
      </c>
      <c r="G19" s="8">
        <v>16815</v>
      </c>
      <c r="H19" s="6">
        <v>0</v>
      </c>
      <c r="I19" s="6">
        <v>-6338</v>
      </c>
      <c r="J19" s="6">
        <v>0</v>
      </c>
      <c r="K19" s="9">
        <v>0</v>
      </c>
      <c r="L19" s="6">
        <v>-7862</v>
      </c>
      <c r="M19" s="6">
        <v>-11395</v>
      </c>
      <c r="N19" s="10">
        <v>0</v>
      </c>
      <c r="O19" s="11">
        <v>41557</v>
      </c>
    </row>
    <row r="20" spans="1:15" x14ac:dyDescent="0.25">
      <c r="A20" s="5" t="s">
        <v>83</v>
      </c>
      <c r="B20" s="6">
        <v>0</v>
      </c>
      <c r="C20" s="6">
        <v>0</v>
      </c>
      <c r="D20" s="7">
        <v>0</v>
      </c>
      <c r="E20" s="6">
        <v>0</v>
      </c>
      <c r="F20" s="6">
        <v>-41</v>
      </c>
      <c r="G20" s="8">
        <v>-242</v>
      </c>
      <c r="H20" s="6">
        <v>0</v>
      </c>
      <c r="I20" s="6">
        <v>-338</v>
      </c>
      <c r="J20" s="6">
        <v>-6565</v>
      </c>
      <c r="K20" s="9">
        <v>0</v>
      </c>
      <c r="L20" s="6">
        <v>45402</v>
      </c>
      <c r="M20" s="6">
        <v>0</v>
      </c>
      <c r="N20" s="10">
        <v>0</v>
      </c>
      <c r="O20" s="11">
        <v>38216</v>
      </c>
    </row>
    <row r="21" spans="1:15" x14ac:dyDescent="0.25">
      <c r="A21" s="5" t="s">
        <v>75</v>
      </c>
      <c r="B21" s="6">
        <v>0</v>
      </c>
      <c r="C21" s="6">
        <v>0</v>
      </c>
      <c r="D21" s="7">
        <v>0</v>
      </c>
      <c r="E21" s="6">
        <v>0</v>
      </c>
      <c r="F21" s="6">
        <v>0</v>
      </c>
      <c r="G21" s="8">
        <v>16730</v>
      </c>
      <c r="H21" s="6">
        <v>0</v>
      </c>
      <c r="I21" s="6">
        <v>19646</v>
      </c>
      <c r="J21" s="6">
        <v>0</v>
      </c>
      <c r="K21" s="9">
        <v>0</v>
      </c>
      <c r="L21" s="6">
        <v>0</v>
      </c>
      <c r="M21" s="6">
        <v>0</v>
      </c>
      <c r="N21" s="10">
        <v>0</v>
      </c>
      <c r="O21" s="11">
        <v>36376</v>
      </c>
    </row>
    <row r="22" spans="1:15" x14ac:dyDescent="0.25">
      <c r="A22" s="5" t="s">
        <v>30</v>
      </c>
      <c r="B22" s="6">
        <v>0</v>
      </c>
      <c r="C22" s="6">
        <v>0</v>
      </c>
      <c r="D22" s="7">
        <v>0</v>
      </c>
      <c r="E22" s="6">
        <v>0</v>
      </c>
      <c r="F22" s="6">
        <v>-780</v>
      </c>
      <c r="G22" s="8">
        <v>20934</v>
      </c>
      <c r="H22" s="6">
        <v>0</v>
      </c>
      <c r="I22" s="6">
        <v>1641</v>
      </c>
      <c r="J22" s="6">
        <v>0</v>
      </c>
      <c r="K22" s="9">
        <v>3954</v>
      </c>
      <c r="L22" s="6">
        <v>10604</v>
      </c>
      <c r="M22" s="6">
        <v>0</v>
      </c>
      <c r="N22" s="10">
        <v>0</v>
      </c>
      <c r="O22" s="11">
        <v>36353</v>
      </c>
    </row>
    <row r="23" spans="1:15" x14ac:dyDescent="0.25">
      <c r="A23" s="5" t="s">
        <v>21</v>
      </c>
      <c r="B23" s="6">
        <v>0</v>
      </c>
      <c r="C23" s="6">
        <v>0</v>
      </c>
      <c r="D23" s="7">
        <v>0</v>
      </c>
      <c r="E23" s="6">
        <v>0</v>
      </c>
      <c r="F23" s="6">
        <v>-24</v>
      </c>
      <c r="G23" s="8">
        <v>6979</v>
      </c>
      <c r="H23" s="6">
        <v>0</v>
      </c>
      <c r="I23" s="6">
        <v>18209</v>
      </c>
      <c r="J23" s="6">
        <v>-104</v>
      </c>
      <c r="K23" s="9">
        <v>6216</v>
      </c>
      <c r="L23" s="6">
        <v>4141</v>
      </c>
      <c r="M23" s="6">
        <v>0</v>
      </c>
      <c r="N23" s="10">
        <v>0</v>
      </c>
      <c r="O23" s="11">
        <v>35417</v>
      </c>
    </row>
    <row r="24" spans="1:15" x14ac:dyDescent="0.25">
      <c r="A24" s="5" t="s">
        <v>22</v>
      </c>
      <c r="B24" s="6">
        <v>0</v>
      </c>
      <c r="C24" s="6">
        <v>28181</v>
      </c>
      <c r="D24" s="7">
        <v>0</v>
      </c>
      <c r="E24" s="6">
        <v>0</v>
      </c>
      <c r="F24" s="6">
        <v>-8301</v>
      </c>
      <c r="G24" s="8">
        <v>2528</v>
      </c>
      <c r="H24" s="6">
        <v>-4451</v>
      </c>
      <c r="I24" s="6">
        <v>24549</v>
      </c>
      <c r="J24" s="6">
        <v>0</v>
      </c>
      <c r="K24" s="9">
        <v>-5767</v>
      </c>
      <c r="L24" s="6">
        <v>-4136</v>
      </c>
      <c r="M24" s="6">
        <v>0</v>
      </c>
      <c r="N24" s="10">
        <v>0</v>
      </c>
      <c r="O24" s="11">
        <v>32603</v>
      </c>
    </row>
    <row r="25" spans="1:15" x14ac:dyDescent="0.25">
      <c r="A25" s="5" t="s">
        <v>49</v>
      </c>
      <c r="B25" s="6">
        <v>0</v>
      </c>
      <c r="C25" s="6">
        <v>-6266</v>
      </c>
      <c r="D25" s="7">
        <v>-1403</v>
      </c>
      <c r="E25" s="6">
        <v>0</v>
      </c>
      <c r="F25" s="6">
        <v>-223</v>
      </c>
      <c r="G25" s="8">
        <v>1951</v>
      </c>
      <c r="H25" s="6">
        <v>-297</v>
      </c>
      <c r="I25" s="6">
        <v>1301</v>
      </c>
      <c r="J25" s="6">
        <v>-2656</v>
      </c>
      <c r="K25" s="9">
        <v>0</v>
      </c>
      <c r="L25" s="6">
        <v>-4725</v>
      </c>
      <c r="M25" s="6">
        <v>38836</v>
      </c>
      <c r="N25" s="10">
        <v>0</v>
      </c>
      <c r="O25" s="11">
        <v>26518</v>
      </c>
    </row>
    <row r="26" spans="1:15" x14ac:dyDescent="0.25">
      <c r="A26" s="5" t="s">
        <v>69</v>
      </c>
      <c r="B26" s="6">
        <v>7521</v>
      </c>
      <c r="C26" s="6">
        <v>2867</v>
      </c>
      <c r="D26" s="7">
        <v>0</v>
      </c>
      <c r="E26" s="6">
        <v>8341</v>
      </c>
      <c r="F26" s="6">
        <v>3879</v>
      </c>
      <c r="G26" s="8">
        <v>13352</v>
      </c>
      <c r="H26" s="6">
        <v>0</v>
      </c>
      <c r="I26" s="6">
        <v>12391</v>
      </c>
      <c r="J26" s="6">
        <v>0</v>
      </c>
      <c r="K26" s="9">
        <v>-20224</v>
      </c>
      <c r="L26" s="6">
        <v>-1672</v>
      </c>
      <c r="M26" s="6">
        <v>0</v>
      </c>
      <c r="N26" s="10">
        <v>0</v>
      </c>
      <c r="O26" s="11">
        <v>26455</v>
      </c>
    </row>
    <row r="27" spans="1:15" x14ac:dyDescent="0.25">
      <c r="A27" s="5" t="s">
        <v>76</v>
      </c>
      <c r="B27" s="6">
        <v>0</v>
      </c>
      <c r="C27" s="6">
        <v>0</v>
      </c>
      <c r="D27" s="7">
        <v>0</v>
      </c>
      <c r="E27" s="6">
        <v>0</v>
      </c>
      <c r="F27" s="6">
        <v>7771</v>
      </c>
      <c r="G27" s="8">
        <v>7490</v>
      </c>
      <c r="H27" s="6">
        <v>0</v>
      </c>
      <c r="I27" s="6">
        <v>0</v>
      </c>
      <c r="J27" s="6">
        <v>0</v>
      </c>
      <c r="K27" s="9">
        <v>6963</v>
      </c>
      <c r="L27" s="6">
        <v>0</v>
      </c>
      <c r="M27" s="6">
        <v>0</v>
      </c>
      <c r="N27" s="10">
        <v>0</v>
      </c>
      <c r="O27" s="11">
        <v>22224</v>
      </c>
    </row>
    <row r="28" spans="1:15" x14ac:dyDescent="0.25">
      <c r="A28" s="5" t="s">
        <v>77</v>
      </c>
      <c r="B28" s="6">
        <v>0</v>
      </c>
      <c r="C28" s="6">
        <v>0</v>
      </c>
      <c r="D28" s="7">
        <v>0</v>
      </c>
      <c r="E28" s="6">
        <v>1915</v>
      </c>
      <c r="F28" s="6">
        <v>7598</v>
      </c>
      <c r="G28" s="8">
        <v>0</v>
      </c>
      <c r="H28" s="6">
        <v>0</v>
      </c>
      <c r="I28" s="6">
        <v>6385</v>
      </c>
      <c r="J28" s="6">
        <v>0</v>
      </c>
      <c r="K28" s="9">
        <v>3983</v>
      </c>
      <c r="L28" s="6">
        <v>0</v>
      </c>
      <c r="M28" s="6">
        <v>0</v>
      </c>
      <c r="N28" s="10">
        <v>0</v>
      </c>
      <c r="O28" s="11">
        <v>19881</v>
      </c>
    </row>
    <row r="29" spans="1:15" x14ac:dyDescent="0.25">
      <c r="A29" s="5" t="s">
        <v>25</v>
      </c>
      <c r="B29" s="6">
        <v>0</v>
      </c>
      <c r="C29" s="6">
        <v>364</v>
      </c>
      <c r="D29" s="7">
        <v>-493</v>
      </c>
      <c r="E29" s="6">
        <v>0</v>
      </c>
      <c r="F29" s="6">
        <v>1179</v>
      </c>
      <c r="G29" s="8">
        <v>-65</v>
      </c>
      <c r="H29" s="6">
        <v>-1917</v>
      </c>
      <c r="I29" s="6">
        <v>785</v>
      </c>
      <c r="J29" s="6">
        <v>0</v>
      </c>
      <c r="K29" s="9">
        <v>19961</v>
      </c>
      <c r="L29" s="6">
        <v>-1351</v>
      </c>
      <c r="M29" s="6">
        <v>0</v>
      </c>
      <c r="N29" s="10">
        <v>0</v>
      </c>
      <c r="O29" s="11">
        <v>18463</v>
      </c>
    </row>
    <row r="30" spans="1:15" x14ac:dyDescent="0.25">
      <c r="A30" s="5" t="s">
        <v>41</v>
      </c>
      <c r="B30" s="6">
        <v>0</v>
      </c>
      <c r="C30" s="6">
        <v>19638</v>
      </c>
      <c r="D30" s="7">
        <v>5724</v>
      </c>
      <c r="E30" s="6">
        <v>0</v>
      </c>
      <c r="F30" s="6">
        <v>0</v>
      </c>
      <c r="G30" s="8">
        <v>7756</v>
      </c>
      <c r="H30" s="6">
        <v>-2498</v>
      </c>
      <c r="I30" s="6">
        <v>-6926</v>
      </c>
      <c r="J30" s="6">
        <v>0</v>
      </c>
      <c r="K30" s="9">
        <v>-6775</v>
      </c>
      <c r="L30" s="6">
        <v>0</v>
      </c>
      <c r="M30" s="6">
        <v>0</v>
      </c>
      <c r="N30" s="10">
        <v>0</v>
      </c>
      <c r="O30" s="11">
        <v>16919</v>
      </c>
    </row>
    <row r="31" spans="1:15" x14ac:dyDescent="0.25">
      <c r="A31" s="5" t="s">
        <v>50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0</v>
      </c>
      <c r="H31" s="6">
        <v>0</v>
      </c>
      <c r="I31" s="6">
        <v>-55892</v>
      </c>
      <c r="J31" s="6">
        <v>0</v>
      </c>
      <c r="K31" s="9">
        <v>71320</v>
      </c>
      <c r="L31" s="6">
        <v>0</v>
      </c>
      <c r="M31" s="6">
        <v>0</v>
      </c>
      <c r="N31" s="10">
        <v>0</v>
      </c>
      <c r="O31" s="11">
        <v>15428</v>
      </c>
    </row>
    <row r="32" spans="1:15" x14ac:dyDescent="0.25">
      <c r="A32" s="5" t="s">
        <v>80</v>
      </c>
      <c r="B32" s="6">
        <v>0</v>
      </c>
      <c r="C32" s="6">
        <v>-44110</v>
      </c>
      <c r="D32" s="7">
        <v>0</v>
      </c>
      <c r="E32" s="6">
        <v>0</v>
      </c>
      <c r="F32" s="6">
        <v>130384</v>
      </c>
      <c r="G32" s="8">
        <v>30376</v>
      </c>
      <c r="H32" s="6">
        <v>-19343</v>
      </c>
      <c r="I32" s="6">
        <v>-1425</v>
      </c>
      <c r="J32" s="6">
        <v>-7729</v>
      </c>
      <c r="K32" s="9">
        <v>-79742</v>
      </c>
      <c r="L32" s="6">
        <v>0</v>
      </c>
      <c r="M32" s="6">
        <v>0</v>
      </c>
      <c r="N32" s="10">
        <v>0</v>
      </c>
      <c r="O32" s="11">
        <v>8411</v>
      </c>
    </row>
    <row r="33" spans="1:15" x14ac:dyDescent="0.25">
      <c r="A33" s="5" t="s">
        <v>40</v>
      </c>
      <c r="B33" s="6">
        <v>0</v>
      </c>
      <c r="C33" s="6">
        <v>5021</v>
      </c>
      <c r="D33" s="7">
        <v>3742</v>
      </c>
      <c r="E33" s="6">
        <v>0</v>
      </c>
      <c r="F33" s="6">
        <v>853</v>
      </c>
      <c r="G33" s="8">
        <v>7575</v>
      </c>
      <c r="H33" s="6">
        <v>-4375</v>
      </c>
      <c r="I33" s="6">
        <v>-6005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6811</v>
      </c>
    </row>
    <row r="34" spans="1:15" x14ac:dyDescent="0.25">
      <c r="A34" s="5" t="s">
        <v>55</v>
      </c>
      <c r="B34" s="6">
        <v>0</v>
      </c>
      <c r="C34" s="6">
        <v>734</v>
      </c>
      <c r="D34" s="7">
        <v>-807</v>
      </c>
      <c r="E34" s="6">
        <v>0</v>
      </c>
      <c r="F34" s="6">
        <v>1902</v>
      </c>
      <c r="G34" s="8">
        <v>518</v>
      </c>
      <c r="H34" s="6">
        <v>0</v>
      </c>
      <c r="I34" s="6">
        <v>-9279</v>
      </c>
      <c r="J34" s="6">
        <v>0</v>
      </c>
      <c r="K34" s="9">
        <v>12278</v>
      </c>
      <c r="L34" s="6">
        <v>-781</v>
      </c>
      <c r="M34" s="6">
        <v>0</v>
      </c>
      <c r="N34" s="10">
        <v>0</v>
      </c>
      <c r="O34" s="11">
        <v>4565</v>
      </c>
    </row>
    <row r="35" spans="1:15" x14ac:dyDescent="0.25">
      <c r="A35" s="5" t="s">
        <v>74</v>
      </c>
      <c r="B35" s="6">
        <v>0</v>
      </c>
      <c r="C35" s="6">
        <v>0</v>
      </c>
      <c r="D35" s="7">
        <v>0</v>
      </c>
      <c r="E35" s="6">
        <v>2834</v>
      </c>
      <c r="F35" s="6">
        <v>0</v>
      </c>
      <c r="G35" s="8">
        <v>0</v>
      </c>
      <c r="H35" s="6">
        <v>0</v>
      </c>
      <c r="I35" s="6">
        <v>609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3443</v>
      </c>
    </row>
    <row r="36" spans="1:15" x14ac:dyDescent="0.25">
      <c r="A36" s="5" t="s">
        <v>24</v>
      </c>
      <c r="B36" s="6">
        <v>0</v>
      </c>
      <c r="C36" s="6">
        <v>0</v>
      </c>
      <c r="D36" s="7">
        <v>0</v>
      </c>
      <c r="E36" s="6">
        <v>0</v>
      </c>
      <c r="F36" s="6">
        <v>3547</v>
      </c>
      <c r="G36" s="8">
        <v>-383</v>
      </c>
      <c r="H36" s="6">
        <v>0</v>
      </c>
      <c r="I36" s="6">
        <v>0</v>
      </c>
      <c r="J36" s="6">
        <v>0</v>
      </c>
      <c r="K36" s="9">
        <v>-50</v>
      </c>
      <c r="L36" s="6">
        <v>0</v>
      </c>
      <c r="M36" s="6">
        <v>0</v>
      </c>
      <c r="N36" s="10">
        <v>0</v>
      </c>
      <c r="O36" s="11">
        <v>3114</v>
      </c>
    </row>
    <row r="37" spans="1:15" x14ac:dyDescent="0.25">
      <c r="A37" s="5" t="s">
        <v>68</v>
      </c>
      <c r="B37" s="6">
        <v>5</v>
      </c>
      <c r="C37" s="6">
        <v>-872</v>
      </c>
      <c r="D37" s="7">
        <v>0</v>
      </c>
      <c r="E37" s="6">
        <v>0</v>
      </c>
      <c r="F37" s="6">
        <v>-21</v>
      </c>
      <c r="G37" s="8">
        <v>0</v>
      </c>
      <c r="H37" s="6">
        <v>-88</v>
      </c>
      <c r="I37" s="6">
        <v>0</v>
      </c>
      <c r="J37" s="6">
        <v>0</v>
      </c>
      <c r="K37" s="9">
        <v>0</v>
      </c>
      <c r="L37" s="6">
        <v>2623</v>
      </c>
      <c r="M37" s="6">
        <v>0</v>
      </c>
      <c r="N37" s="10">
        <v>0</v>
      </c>
      <c r="O37" s="11">
        <v>1647</v>
      </c>
    </row>
    <row r="38" spans="1:15" x14ac:dyDescent="0.25">
      <c r="A38" s="5" t="s">
        <v>85</v>
      </c>
      <c r="B38" s="6">
        <v>0</v>
      </c>
      <c r="C38" s="6">
        <v>0</v>
      </c>
      <c r="D38" s="7">
        <v>0</v>
      </c>
      <c r="E38" s="6">
        <v>0</v>
      </c>
      <c r="F38" s="6">
        <v>0</v>
      </c>
      <c r="G38" s="8">
        <v>0</v>
      </c>
      <c r="H38" s="6">
        <v>0</v>
      </c>
      <c r="I38" s="6">
        <v>0</v>
      </c>
      <c r="J38" s="6">
        <v>0</v>
      </c>
      <c r="K38" s="9">
        <v>0</v>
      </c>
      <c r="L38" s="6">
        <v>1546</v>
      </c>
      <c r="M38" s="6">
        <v>0</v>
      </c>
      <c r="N38" s="10">
        <v>0</v>
      </c>
      <c r="O38" s="11">
        <v>1546</v>
      </c>
    </row>
    <row r="39" spans="1:15" x14ac:dyDescent="0.25">
      <c r="A39" s="5" t="s">
        <v>79</v>
      </c>
      <c r="B39" s="6">
        <v>0</v>
      </c>
      <c r="C39" s="6">
        <v>0</v>
      </c>
      <c r="D39" s="7">
        <v>50</v>
      </c>
      <c r="E39" s="6">
        <v>0</v>
      </c>
      <c r="F39" s="6">
        <v>0</v>
      </c>
      <c r="G39" s="8">
        <v>0</v>
      </c>
      <c r="H39" s="6">
        <v>0</v>
      </c>
      <c r="I39" s="6">
        <v>50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100</v>
      </c>
    </row>
    <row r="40" spans="1:15" x14ac:dyDescent="0.25">
      <c r="A40" s="5" t="s">
        <v>67</v>
      </c>
      <c r="B40" s="6">
        <v>0</v>
      </c>
      <c r="C40" s="6">
        <v>-61</v>
      </c>
      <c r="D40" s="7">
        <v>0</v>
      </c>
      <c r="E40" s="6">
        <v>0</v>
      </c>
      <c r="F40" s="6">
        <v>0</v>
      </c>
      <c r="G40" s="8">
        <v>0</v>
      </c>
      <c r="H40" s="6">
        <v>0</v>
      </c>
      <c r="I40" s="6">
        <v>0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-61</v>
      </c>
    </row>
    <row r="41" spans="1:15" x14ac:dyDescent="0.25">
      <c r="A41" s="5" t="s">
        <v>84</v>
      </c>
      <c r="B41" s="6">
        <v>0</v>
      </c>
      <c r="C41" s="6">
        <v>0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-183</v>
      </c>
      <c r="J41" s="6">
        <v>0</v>
      </c>
      <c r="K41" s="9">
        <v>0</v>
      </c>
      <c r="L41" s="6">
        <v>-1024</v>
      </c>
      <c r="M41" s="6">
        <v>0</v>
      </c>
      <c r="N41" s="10">
        <v>-470</v>
      </c>
      <c r="O41" s="11">
        <v>-1677</v>
      </c>
    </row>
    <row r="42" spans="1:15" x14ac:dyDescent="0.25">
      <c r="A42" s="5" t="s">
        <v>43</v>
      </c>
      <c r="B42" s="6">
        <v>0</v>
      </c>
      <c r="C42" s="6">
        <v>0</v>
      </c>
      <c r="D42" s="7">
        <v>0</v>
      </c>
      <c r="E42" s="6">
        <v>0</v>
      </c>
      <c r="F42" s="6">
        <v>0</v>
      </c>
      <c r="G42" s="8">
        <v>11559</v>
      </c>
      <c r="H42" s="6">
        <v>0</v>
      </c>
      <c r="I42" s="6">
        <v>0</v>
      </c>
      <c r="J42" s="6">
        <v>0</v>
      </c>
      <c r="K42" s="9">
        <v>-4873</v>
      </c>
      <c r="L42" s="6">
        <v>-10254</v>
      </c>
      <c r="M42" s="6">
        <v>0</v>
      </c>
      <c r="N42" s="10">
        <v>1106</v>
      </c>
      <c r="O42" s="11">
        <v>-2462</v>
      </c>
    </row>
    <row r="43" spans="1:15" x14ac:dyDescent="0.25">
      <c r="A43" s="5" t="s">
        <v>18</v>
      </c>
      <c r="B43" s="6">
        <v>11354</v>
      </c>
      <c r="C43" s="6">
        <v>-11495</v>
      </c>
      <c r="D43" s="7">
        <v>-14437</v>
      </c>
      <c r="E43" s="6">
        <v>-10538</v>
      </c>
      <c r="F43" s="6">
        <v>170006</v>
      </c>
      <c r="G43" s="8">
        <v>37354</v>
      </c>
      <c r="H43" s="6">
        <v>-25768</v>
      </c>
      <c r="I43" s="6">
        <v>-14997</v>
      </c>
      <c r="J43" s="6">
        <v>0</v>
      </c>
      <c r="K43" s="9">
        <v>0</v>
      </c>
      <c r="L43" s="6">
        <v>-1581</v>
      </c>
      <c r="M43" s="6">
        <v>-142773</v>
      </c>
      <c r="N43" s="10">
        <v>0</v>
      </c>
      <c r="O43" s="11">
        <v>-2875</v>
      </c>
    </row>
    <row r="44" spans="1:15" x14ac:dyDescent="0.25">
      <c r="A44" s="5" t="s">
        <v>31</v>
      </c>
      <c r="B44" s="6">
        <v>0</v>
      </c>
      <c r="C44" s="6">
        <v>0</v>
      </c>
      <c r="D44" s="7">
        <v>0</v>
      </c>
      <c r="E44" s="6">
        <v>0</v>
      </c>
      <c r="F44" s="6">
        <v>-13150</v>
      </c>
      <c r="G44" s="8">
        <v>0</v>
      </c>
      <c r="H44" s="6">
        <v>0</v>
      </c>
      <c r="I44" s="6">
        <v>9073</v>
      </c>
      <c r="J44" s="6">
        <v>0</v>
      </c>
      <c r="K44" s="9">
        <v>0</v>
      </c>
      <c r="L44" s="6">
        <v>0</v>
      </c>
      <c r="M44" s="6">
        <v>0</v>
      </c>
      <c r="N44" s="10">
        <v>0</v>
      </c>
      <c r="O44" s="11">
        <v>-4077</v>
      </c>
    </row>
    <row r="45" spans="1:15" x14ac:dyDescent="0.25">
      <c r="A45" s="5" t="s">
        <v>38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0</v>
      </c>
      <c r="J45" s="6">
        <v>0</v>
      </c>
      <c r="K45" s="9">
        <v>0</v>
      </c>
      <c r="L45" s="6">
        <v>0</v>
      </c>
      <c r="M45" s="6">
        <v>0</v>
      </c>
      <c r="N45" s="10">
        <v>-9920</v>
      </c>
      <c r="O45" s="11">
        <v>-9920</v>
      </c>
    </row>
    <row r="46" spans="1:15" x14ac:dyDescent="0.25">
      <c r="A46" s="5" t="s">
        <v>23</v>
      </c>
      <c r="B46" s="6">
        <v>0</v>
      </c>
      <c r="C46" s="6">
        <v>2722</v>
      </c>
      <c r="D46" s="7">
        <v>0</v>
      </c>
      <c r="E46" s="6">
        <v>0</v>
      </c>
      <c r="F46" s="6">
        <v>-6745</v>
      </c>
      <c r="G46" s="8">
        <v>-6997</v>
      </c>
      <c r="H46" s="6">
        <v>0</v>
      </c>
      <c r="I46" s="6">
        <v>-2698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-13718</v>
      </c>
    </row>
    <row r="47" spans="1:15" x14ac:dyDescent="0.25">
      <c r="A47" s="5" t="s">
        <v>29</v>
      </c>
      <c r="B47" s="6">
        <v>0</v>
      </c>
      <c r="C47" s="6">
        <v>-684</v>
      </c>
      <c r="D47" s="7">
        <v>0</v>
      </c>
      <c r="E47" s="6">
        <v>0</v>
      </c>
      <c r="F47" s="6">
        <v>0</v>
      </c>
      <c r="G47" s="8">
        <v>-13546</v>
      </c>
      <c r="H47" s="6">
        <v>0</v>
      </c>
      <c r="I47" s="6">
        <v>-571</v>
      </c>
      <c r="J47" s="6">
        <v>0</v>
      </c>
      <c r="K47" s="9">
        <v>0</v>
      </c>
      <c r="L47" s="6">
        <v>0</v>
      </c>
      <c r="M47" s="6">
        <v>0</v>
      </c>
      <c r="N47" s="10">
        <v>0</v>
      </c>
      <c r="O47" s="11">
        <v>-14801</v>
      </c>
    </row>
    <row r="48" spans="1:15" x14ac:dyDescent="0.25">
      <c r="A48" s="5" t="s">
        <v>58</v>
      </c>
      <c r="B48" s="6">
        <v>0</v>
      </c>
      <c r="C48" s="6">
        <v>94674</v>
      </c>
      <c r="D48" s="7">
        <v>67678</v>
      </c>
      <c r="E48" s="6">
        <v>0</v>
      </c>
      <c r="F48" s="6">
        <v>13294</v>
      </c>
      <c r="G48" s="8">
        <v>-354</v>
      </c>
      <c r="H48" s="6">
        <v>0</v>
      </c>
      <c r="I48" s="6">
        <v>-176009</v>
      </c>
      <c r="J48" s="6">
        <v>0</v>
      </c>
      <c r="K48" s="9">
        <v>0</v>
      </c>
      <c r="L48" s="6">
        <v>0</v>
      </c>
      <c r="M48" s="6">
        <v>0</v>
      </c>
      <c r="N48" s="10">
        <v>-17829</v>
      </c>
      <c r="O48" s="11">
        <v>-18546</v>
      </c>
    </row>
    <row r="49" spans="1:15" x14ac:dyDescent="0.25">
      <c r="A49" s="5" t="s">
        <v>45</v>
      </c>
      <c r="B49" s="6">
        <v>0</v>
      </c>
      <c r="C49" s="6">
        <v>0</v>
      </c>
      <c r="D49" s="7">
        <v>0</v>
      </c>
      <c r="E49" s="6">
        <v>0</v>
      </c>
      <c r="F49" s="6">
        <v>-2128</v>
      </c>
      <c r="G49" s="8">
        <v>0</v>
      </c>
      <c r="H49" s="6">
        <v>0</v>
      </c>
      <c r="I49" s="6">
        <v>-29344</v>
      </c>
      <c r="J49" s="6">
        <v>0</v>
      </c>
      <c r="K49" s="9">
        <v>0</v>
      </c>
      <c r="L49" s="6">
        <v>0</v>
      </c>
      <c r="M49" s="6">
        <v>0</v>
      </c>
      <c r="N49" s="10">
        <v>2817</v>
      </c>
      <c r="O49" s="11">
        <v>-28655</v>
      </c>
    </row>
    <row r="50" spans="1:15" x14ac:dyDescent="0.25">
      <c r="A50" s="5" t="s">
        <v>26</v>
      </c>
      <c r="B50" s="6">
        <v>0</v>
      </c>
      <c r="C50" s="6">
        <v>650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-8475</v>
      </c>
      <c r="J50" s="6">
        <v>-967</v>
      </c>
      <c r="K50" s="9">
        <v>-8666</v>
      </c>
      <c r="L50" s="6">
        <v>-20023</v>
      </c>
      <c r="M50" s="6">
        <v>0</v>
      </c>
      <c r="N50" s="10">
        <v>0</v>
      </c>
      <c r="O50" s="11">
        <v>-37481</v>
      </c>
    </row>
    <row r="51" spans="1:15" x14ac:dyDescent="0.25">
      <c r="A51" s="5" t="s">
        <v>59</v>
      </c>
      <c r="B51" s="6">
        <v>0</v>
      </c>
      <c r="C51" s="6">
        <v>-10580</v>
      </c>
      <c r="D51" s="7">
        <v>-357</v>
      </c>
      <c r="E51" s="6">
        <v>0</v>
      </c>
      <c r="F51" s="6">
        <v>-1840</v>
      </c>
      <c r="G51" s="8">
        <v>1608</v>
      </c>
      <c r="H51" s="6">
        <v>-3286</v>
      </c>
      <c r="I51" s="6">
        <v>-5137</v>
      </c>
      <c r="J51" s="6">
        <v>-8305</v>
      </c>
      <c r="K51" s="9">
        <v>-14058</v>
      </c>
      <c r="L51" s="6">
        <v>0</v>
      </c>
      <c r="M51" s="6">
        <v>0</v>
      </c>
      <c r="N51" s="10">
        <v>0</v>
      </c>
      <c r="O51" s="11">
        <v>-41955</v>
      </c>
    </row>
    <row r="52" spans="1:15" x14ac:dyDescent="0.25">
      <c r="A52" s="5" t="s">
        <v>73</v>
      </c>
      <c r="B52" s="6">
        <v>3554</v>
      </c>
      <c r="C52" s="6">
        <v>-8705</v>
      </c>
      <c r="D52" s="7">
        <v>-25429</v>
      </c>
      <c r="E52" s="6">
        <v>0</v>
      </c>
      <c r="F52" s="6">
        <v>72267</v>
      </c>
      <c r="G52" s="8">
        <v>0</v>
      </c>
      <c r="H52" s="6">
        <v>-6100</v>
      </c>
      <c r="I52" s="6">
        <v>-6386</v>
      </c>
      <c r="J52" s="6">
        <v>0</v>
      </c>
      <c r="K52" s="9">
        <v>64911</v>
      </c>
      <c r="L52" s="6">
        <v>-99313</v>
      </c>
      <c r="M52" s="6">
        <v>-38931</v>
      </c>
      <c r="N52" s="10">
        <v>0</v>
      </c>
      <c r="O52" s="11">
        <v>-44132</v>
      </c>
    </row>
    <row r="53" spans="1:15" x14ac:dyDescent="0.25">
      <c r="A53" s="5" t="s">
        <v>60</v>
      </c>
      <c r="B53" s="6">
        <v>0</v>
      </c>
      <c r="C53" s="6">
        <v>-30275</v>
      </c>
      <c r="D53" s="7">
        <v>-21307</v>
      </c>
      <c r="E53" s="6">
        <v>-13812</v>
      </c>
      <c r="F53" s="6">
        <v>-121995</v>
      </c>
      <c r="G53" s="8">
        <v>-20149</v>
      </c>
      <c r="H53" s="6">
        <v>0</v>
      </c>
      <c r="I53" s="6">
        <v>61220</v>
      </c>
      <c r="J53" s="6">
        <v>0</v>
      </c>
      <c r="K53" s="9">
        <v>-7409</v>
      </c>
      <c r="L53" s="6">
        <v>0</v>
      </c>
      <c r="M53" s="6">
        <v>99721</v>
      </c>
      <c r="N53" s="10">
        <v>0</v>
      </c>
      <c r="O53" s="11">
        <v>-54006</v>
      </c>
    </row>
    <row r="54" spans="1:15" x14ac:dyDescent="0.25">
      <c r="A54" s="5" t="s">
        <v>72</v>
      </c>
      <c r="B54" s="6">
        <v>0</v>
      </c>
      <c r="C54" s="6">
        <v>0</v>
      </c>
      <c r="D54" s="7">
        <v>0</v>
      </c>
      <c r="E54" s="6">
        <v>0</v>
      </c>
      <c r="F54" s="6">
        <v>-2357</v>
      </c>
      <c r="G54" s="8">
        <v>0</v>
      </c>
      <c r="H54" s="6">
        <v>0</v>
      </c>
      <c r="I54" s="6">
        <v>-64203</v>
      </c>
      <c r="J54" s="6">
        <v>0</v>
      </c>
      <c r="K54" s="9">
        <v>0</v>
      </c>
      <c r="L54" s="6">
        <v>0</v>
      </c>
      <c r="M54" s="6">
        <v>0</v>
      </c>
      <c r="N54" s="10">
        <v>300</v>
      </c>
      <c r="O54" s="11">
        <v>-66260</v>
      </c>
    </row>
    <row r="55" spans="1:15" x14ac:dyDescent="0.25">
      <c r="A55" s="5" t="s">
        <v>81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0</v>
      </c>
      <c r="L55" s="6">
        <v>0</v>
      </c>
      <c r="M55" s="6">
        <v>0</v>
      </c>
      <c r="N55" s="10">
        <v>-68859</v>
      </c>
      <c r="O55" s="11">
        <v>-68859</v>
      </c>
    </row>
    <row r="56" spans="1:15" x14ac:dyDescent="0.25">
      <c r="A56" s="5" t="s">
        <v>46</v>
      </c>
      <c r="B56" s="6">
        <v>0</v>
      </c>
      <c r="C56" s="6">
        <v>0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0</v>
      </c>
      <c r="L56" s="6">
        <v>-75495</v>
      </c>
      <c r="M56" s="6">
        <v>0</v>
      </c>
      <c r="N56" s="10">
        <v>0</v>
      </c>
      <c r="O56" s="11">
        <v>-75495</v>
      </c>
    </row>
    <row r="57" spans="1:15" x14ac:dyDescent="0.25">
      <c r="A57" s="5" t="s">
        <v>42</v>
      </c>
      <c r="B57" s="6">
        <v>0</v>
      </c>
      <c r="C57" s="6">
        <v>-72403</v>
      </c>
      <c r="D57" s="7">
        <v>-2581</v>
      </c>
      <c r="E57" s="6">
        <v>12487</v>
      </c>
      <c r="F57" s="6">
        <v>-50602</v>
      </c>
      <c r="G57" s="8">
        <v>-4142</v>
      </c>
      <c r="H57" s="6">
        <v>-3515</v>
      </c>
      <c r="I57" s="6">
        <v>-8132</v>
      </c>
      <c r="J57" s="6">
        <v>82119</v>
      </c>
      <c r="K57" s="9">
        <v>-1261</v>
      </c>
      <c r="L57" s="6">
        <v>1218</v>
      </c>
      <c r="M57" s="6">
        <v>-41298</v>
      </c>
      <c r="N57" s="10">
        <v>0</v>
      </c>
      <c r="O57" s="11">
        <v>-88110</v>
      </c>
    </row>
    <row r="58" spans="1:15" x14ac:dyDescent="0.25">
      <c r="A58" s="5" t="s">
        <v>71</v>
      </c>
      <c r="B58" s="6">
        <v>0</v>
      </c>
      <c r="C58" s="6">
        <v>-9470</v>
      </c>
      <c r="D58" s="7">
        <v>-8598</v>
      </c>
      <c r="E58" s="6">
        <v>6250</v>
      </c>
      <c r="F58" s="6">
        <v>1671</v>
      </c>
      <c r="G58" s="8">
        <v>-2843</v>
      </c>
      <c r="H58" s="6">
        <v>-16479</v>
      </c>
      <c r="I58" s="6">
        <v>45155</v>
      </c>
      <c r="J58" s="6">
        <v>0</v>
      </c>
      <c r="K58" s="9">
        <v>-25707</v>
      </c>
      <c r="L58" s="6">
        <v>-82827</v>
      </c>
      <c r="M58" s="6">
        <v>0</v>
      </c>
      <c r="N58" s="10">
        <v>0</v>
      </c>
      <c r="O58" s="11">
        <v>-92848</v>
      </c>
    </row>
    <row r="59" spans="1:15" x14ac:dyDescent="0.25">
      <c r="A59" s="5" t="s">
        <v>54</v>
      </c>
      <c r="B59" s="6">
        <v>0</v>
      </c>
      <c r="C59" s="6">
        <v>-2452</v>
      </c>
      <c r="D59" s="7">
        <v>-3246</v>
      </c>
      <c r="E59" s="6">
        <v>0</v>
      </c>
      <c r="F59" s="6">
        <v>13335</v>
      </c>
      <c r="G59" s="8">
        <v>-75440</v>
      </c>
      <c r="H59" s="6">
        <v>-17041</v>
      </c>
      <c r="I59" s="6">
        <v>-12533</v>
      </c>
      <c r="J59" s="6">
        <v>0</v>
      </c>
      <c r="K59" s="9">
        <v>4588</v>
      </c>
      <c r="L59" s="6">
        <v>-1955</v>
      </c>
      <c r="M59" s="6">
        <v>0</v>
      </c>
      <c r="N59" s="10">
        <v>0</v>
      </c>
      <c r="O59" s="11">
        <v>-94744</v>
      </c>
    </row>
    <row r="60" spans="1:15" x14ac:dyDescent="0.25">
      <c r="A60" s="5" t="s">
        <v>44</v>
      </c>
      <c r="B60" s="6">
        <v>0</v>
      </c>
      <c r="C60" s="6">
        <v>0</v>
      </c>
      <c r="D60" s="7">
        <v>0</v>
      </c>
      <c r="E60" s="6">
        <v>0</v>
      </c>
      <c r="F60" s="6">
        <v>0</v>
      </c>
      <c r="G60" s="8">
        <v>0</v>
      </c>
      <c r="H60" s="6">
        <v>0</v>
      </c>
      <c r="I60" s="6">
        <v>-106729</v>
      </c>
      <c r="J60" s="6">
        <v>0</v>
      </c>
      <c r="K60" s="9">
        <v>0</v>
      </c>
      <c r="L60" s="6">
        <v>0</v>
      </c>
      <c r="M60" s="6">
        <v>0</v>
      </c>
      <c r="N60" s="10">
        <v>0</v>
      </c>
      <c r="O60" s="11">
        <v>-106729</v>
      </c>
    </row>
    <row r="61" spans="1:15" x14ac:dyDescent="0.25">
      <c r="A61" s="5" t="s">
        <v>27</v>
      </c>
      <c r="B61" s="6">
        <v>0</v>
      </c>
      <c r="C61" s="6">
        <v>-50787</v>
      </c>
      <c r="D61" s="7">
        <v>0</v>
      </c>
      <c r="E61" s="6">
        <v>0</v>
      </c>
      <c r="F61" s="6">
        <v>-16817</v>
      </c>
      <c r="G61" s="8">
        <v>-37162</v>
      </c>
      <c r="H61" s="6">
        <v>1790</v>
      </c>
      <c r="I61" s="6">
        <v>-13401</v>
      </c>
      <c r="J61" s="6">
        <v>-3635</v>
      </c>
      <c r="K61" s="9">
        <v>0</v>
      </c>
      <c r="L61" s="6">
        <v>11882</v>
      </c>
      <c r="M61" s="6">
        <v>0</v>
      </c>
      <c r="N61" s="10">
        <v>0</v>
      </c>
      <c r="O61" s="11">
        <v>-108130</v>
      </c>
    </row>
    <row r="62" spans="1:15" x14ac:dyDescent="0.25">
      <c r="A62" s="5" t="s">
        <v>51</v>
      </c>
      <c r="B62" s="6">
        <v>0</v>
      </c>
      <c r="C62" s="6">
        <v>0</v>
      </c>
      <c r="D62" s="7">
        <v>39257</v>
      </c>
      <c r="E62" s="6">
        <v>0</v>
      </c>
      <c r="F62" s="6">
        <v>0</v>
      </c>
      <c r="G62" s="8">
        <v>0</v>
      </c>
      <c r="H62" s="6">
        <v>-164809</v>
      </c>
      <c r="I62" s="6">
        <v>-10190</v>
      </c>
      <c r="J62" s="6">
        <v>0</v>
      </c>
      <c r="K62" s="9">
        <v>15153</v>
      </c>
      <c r="L62" s="6">
        <v>0</v>
      </c>
      <c r="M62" s="6">
        <v>0</v>
      </c>
      <c r="N62" s="10">
        <v>0</v>
      </c>
      <c r="O62" s="11">
        <v>-120589</v>
      </c>
    </row>
    <row r="63" spans="1:15" x14ac:dyDescent="0.25">
      <c r="A63" s="5" t="s">
        <v>82</v>
      </c>
      <c r="B63" s="6">
        <v>310</v>
      </c>
      <c r="C63" s="6">
        <v>-19173</v>
      </c>
      <c r="D63" s="7">
        <v>0</v>
      </c>
      <c r="E63" s="6">
        <v>-4830</v>
      </c>
      <c r="F63" s="6">
        <v>-14480</v>
      </c>
      <c r="G63" s="8">
        <v>-6842</v>
      </c>
      <c r="H63" s="6">
        <v>-5837</v>
      </c>
      <c r="I63" s="6">
        <v>-16623</v>
      </c>
      <c r="J63" s="6">
        <v>0</v>
      </c>
      <c r="K63" s="9">
        <v>-42703</v>
      </c>
      <c r="L63" s="6">
        <v>-45036</v>
      </c>
      <c r="M63" s="6">
        <v>0</v>
      </c>
      <c r="N63" s="10">
        <v>0</v>
      </c>
      <c r="O63" s="11">
        <v>-155214</v>
      </c>
    </row>
    <row r="64" spans="1:15" x14ac:dyDescent="0.25">
      <c r="A64" s="5" t="s">
        <v>52</v>
      </c>
      <c r="B64" s="6">
        <v>1686</v>
      </c>
      <c r="C64" s="6">
        <v>-213851</v>
      </c>
      <c r="D64" s="7">
        <v>-272</v>
      </c>
      <c r="E64" s="6">
        <v>0</v>
      </c>
      <c r="F64" s="6">
        <v>330198</v>
      </c>
      <c r="G64" s="8">
        <v>15989</v>
      </c>
      <c r="H64" s="6">
        <v>-103237</v>
      </c>
      <c r="I64" s="6">
        <v>-213082</v>
      </c>
      <c r="J64" s="6">
        <v>-1782</v>
      </c>
      <c r="K64" s="9">
        <v>28854</v>
      </c>
      <c r="L64" s="6">
        <v>77003</v>
      </c>
      <c r="M64" s="6">
        <v>-98659</v>
      </c>
      <c r="N64" s="10">
        <v>316</v>
      </c>
      <c r="O64" s="11">
        <v>-176837</v>
      </c>
    </row>
    <row r="65" spans="1:15" x14ac:dyDescent="0.25">
      <c r="A65" s="5" t="s">
        <v>32</v>
      </c>
      <c r="B65" s="6">
        <v>-3362</v>
      </c>
      <c r="C65" s="6">
        <v>21791</v>
      </c>
      <c r="D65" s="7">
        <v>-6636</v>
      </c>
      <c r="E65" s="6">
        <v>0</v>
      </c>
      <c r="F65" s="6">
        <v>146620</v>
      </c>
      <c r="G65" s="8">
        <v>-3092</v>
      </c>
      <c r="H65" s="6">
        <v>-8470</v>
      </c>
      <c r="I65" s="6">
        <v>-9322</v>
      </c>
      <c r="J65" s="6">
        <v>-16949</v>
      </c>
      <c r="K65" s="9">
        <v>-11822</v>
      </c>
      <c r="L65" s="6">
        <v>-170921</v>
      </c>
      <c r="M65" s="6">
        <v>-135604</v>
      </c>
      <c r="N65" s="10">
        <v>0</v>
      </c>
      <c r="O65" s="11">
        <v>-197767</v>
      </c>
    </row>
    <row r="66" spans="1:15" x14ac:dyDescent="0.25">
      <c r="A66" s="5" t="s">
        <v>64</v>
      </c>
      <c r="B66" s="6">
        <v>15572</v>
      </c>
      <c r="C66" s="6">
        <v>-15884</v>
      </c>
      <c r="D66" s="7">
        <v>0</v>
      </c>
      <c r="E66" s="6">
        <v>0</v>
      </c>
      <c r="F66" s="6">
        <v>-65211</v>
      </c>
      <c r="G66" s="8">
        <v>-41449</v>
      </c>
      <c r="H66" s="6">
        <v>0</v>
      </c>
      <c r="I66" s="6">
        <v>-60968</v>
      </c>
      <c r="J66" s="6">
        <v>7982</v>
      </c>
      <c r="K66" s="9">
        <v>-12921</v>
      </c>
      <c r="L66" s="6">
        <v>-43919</v>
      </c>
      <c r="M66" s="6">
        <v>0</v>
      </c>
      <c r="N66" s="10">
        <v>0</v>
      </c>
      <c r="O66" s="11">
        <v>-216798</v>
      </c>
    </row>
    <row r="67" spans="1:15" x14ac:dyDescent="0.25">
      <c r="A67" s="5" t="s">
        <v>39</v>
      </c>
      <c r="B67" s="6">
        <v>0</v>
      </c>
      <c r="C67" s="6">
        <v>-471</v>
      </c>
      <c r="D67" s="7">
        <v>0</v>
      </c>
      <c r="E67" s="6">
        <v>-3046</v>
      </c>
      <c r="F67" s="6">
        <v>-50357</v>
      </c>
      <c r="G67" s="8">
        <v>-112826</v>
      </c>
      <c r="H67" s="6">
        <v>0</v>
      </c>
      <c r="I67" s="6">
        <v>-29252</v>
      </c>
      <c r="J67" s="6">
        <v>0</v>
      </c>
      <c r="K67" s="9">
        <v>-34998</v>
      </c>
      <c r="L67" s="6">
        <v>-159</v>
      </c>
      <c r="M67" s="6">
        <v>0</v>
      </c>
      <c r="N67" s="10">
        <v>0</v>
      </c>
      <c r="O67" s="11">
        <v>-231109</v>
      </c>
    </row>
    <row r="68" spans="1:15" x14ac:dyDescent="0.25">
      <c r="A68" s="5" t="s">
        <v>17</v>
      </c>
      <c r="B68" s="6">
        <v>36884</v>
      </c>
      <c r="C68" s="6">
        <v>-162460</v>
      </c>
      <c r="D68" s="7">
        <v>30012</v>
      </c>
      <c r="E68" s="6">
        <v>0</v>
      </c>
      <c r="F68" s="6">
        <v>476</v>
      </c>
      <c r="G68" s="8">
        <v>101</v>
      </c>
      <c r="H68" s="6">
        <v>-35482</v>
      </c>
      <c r="I68" s="6">
        <v>-71167</v>
      </c>
      <c r="J68" s="6">
        <v>-2378</v>
      </c>
      <c r="K68" s="9">
        <v>-106353</v>
      </c>
      <c r="L68" s="6">
        <v>-83544</v>
      </c>
      <c r="M68" s="6">
        <v>0</v>
      </c>
      <c r="N68" s="10">
        <v>73676</v>
      </c>
      <c r="O68" s="11">
        <v>-320235</v>
      </c>
    </row>
    <row r="69" spans="1:15" x14ac:dyDescent="0.25">
      <c r="A69" s="5" t="s">
        <v>35</v>
      </c>
      <c r="B69" s="6">
        <v>-1093826</v>
      </c>
      <c r="C69" s="6">
        <v>2334432</v>
      </c>
      <c r="D69" s="7">
        <v>3009658</v>
      </c>
      <c r="E69" s="6">
        <v>989737</v>
      </c>
      <c r="F69" s="6">
        <v>-3231596</v>
      </c>
      <c r="G69" s="8">
        <v>-306105</v>
      </c>
      <c r="H69" s="6">
        <v>-145730</v>
      </c>
      <c r="I69" s="6">
        <v>2259799</v>
      </c>
      <c r="J69" s="6">
        <v>-1071676</v>
      </c>
      <c r="K69" s="9">
        <v>-2366112</v>
      </c>
      <c r="L69" s="6">
        <v>-806676</v>
      </c>
      <c r="M69" s="6">
        <v>0</v>
      </c>
      <c r="N69" s="10">
        <v>0</v>
      </c>
      <c r="O69" s="11">
        <v>-428095</v>
      </c>
    </row>
    <row r="70" spans="1:15" x14ac:dyDescent="0.25">
      <c r="A70" s="5" t="s">
        <v>53</v>
      </c>
      <c r="B70" s="6">
        <v>0</v>
      </c>
      <c r="C70" s="6">
        <v>107680</v>
      </c>
      <c r="D70" s="7">
        <v>348164</v>
      </c>
      <c r="E70" s="6">
        <v>28075</v>
      </c>
      <c r="F70" s="6">
        <v>579909</v>
      </c>
      <c r="G70" s="8">
        <v>87304</v>
      </c>
      <c r="H70" s="6">
        <v>-111892</v>
      </c>
      <c r="I70" s="6">
        <v>-253933</v>
      </c>
      <c r="J70" s="6">
        <v>34009</v>
      </c>
      <c r="K70" s="9">
        <v>-730222</v>
      </c>
      <c r="L70" s="6">
        <v>-42775</v>
      </c>
      <c r="M70" s="6">
        <v>-571508</v>
      </c>
      <c r="N70" s="10">
        <v>10028</v>
      </c>
      <c r="O70" s="11">
        <v>-515161</v>
      </c>
    </row>
    <row r="71" spans="1:15" x14ac:dyDescent="0.25">
      <c r="A71" s="5" t="s">
        <v>14</v>
      </c>
      <c r="B71" s="6">
        <v>-5335</v>
      </c>
      <c r="C71" s="6">
        <v>-1248169</v>
      </c>
      <c r="D71" s="7">
        <v>-102208</v>
      </c>
      <c r="E71" s="6">
        <v>-223052</v>
      </c>
      <c r="F71" s="6">
        <v>742769</v>
      </c>
      <c r="G71" s="8">
        <v>30128</v>
      </c>
      <c r="H71" s="6">
        <v>-55496</v>
      </c>
      <c r="I71" s="6">
        <v>286165</v>
      </c>
      <c r="J71" s="6">
        <v>-714306</v>
      </c>
      <c r="K71" s="9">
        <v>1071421</v>
      </c>
      <c r="L71" s="6">
        <v>-432309</v>
      </c>
      <c r="M71" s="6">
        <v>-8097</v>
      </c>
      <c r="N71" s="10">
        <v>0</v>
      </c>
      <c r="O71" s="11">
        <v>-658489</v>
      </c>
    </row>
    <row r="72" spans="1:15" x14ac:dyDescent="0.25">
      <c r="A72" s="5" t="s">
        <v>19</v>
      </c>
      <c r="B72" s="6">
        <v>0</v>
      </c>
      <c r="C72" s="6">
        <v>-236930</v>
      </c>
      <c r="D72" s="7">
        <v>-19212</v>
      </c>
      <c r="E72" s="6">
        <v>-2848</v>
      </c>
      <c r="F72" s="6">
        <v>-488620</v>
      </c>
      <c r="G72" s="8">
        <v>-75973</v>
      </c>
      <c r="H72" s="6">
        <v>-30179</v>
      </c>
      <c r="I72" s="6">
        <v>-122998</v>
      </c>
      <c r="J72" s="6">
        <v>-34659</v>
      </c>
      <c r="K72" s="9">
        <v>-18706</v>
      </c>
      <c r="L72" s="6">
        <v>-27331</v>
      </c>
      <c r="M72" s="6">
        <v>-95436</v>
      </c>
      <c r="N72" s="10">
        <v>-248</v>
      </c>
      <c r="O72" s="11">
        <v>-1153140</v>
      </c>
    </row>
    <row r="73" spans="1:15" ht="20.25" customHeight="1" x14ac:dyDescent="0.25">
      <c r="A73" s="12" t="s">
        <v>33</v>
      </c>
      <c r="B73" s="13">
        <f>SUM(B3:B72)</f>
        <v>-916100</v>
      </c>
      <c r="C73" s="13">
        <f>SUM(C3:C72)</f>
        <v>2287407</v>
      </c>
      <c r="D73" s="13">
        <f>SUM(D3:D72)</f>
        <v>4260652</v>
      </c>
      <c r="E73" s="13">
        <f>SUM(E3:E72)</f>
        <v>1943403</v>
      </c>
      <c r="F73" s="13">
        <f>SUM(F3:F72)</f>
        <v>667900</v>
      </c>
      <c r="G73" s="14">
        <f>SUM(G3:G72)</f>
        <v>42143</v>
      </c>
      <c r="H73" s="13">
        <f>SUM(H3:H72)</f>
        <v>-1581279</v>
      </c>
      <c r="I73" s="13">
        <f>SUM(I3:I72)</f>
        <v>1781269</v>
      </c>
      <c r="J73" s="13">
        <f>SUM(J3:J72)</f>
        <v>-1993711</v>
      </c>
      <c r="K73" s="13">
        <f>SUM(K3:K72)</f>
        <v>-2538645</v>
      </c>
      <c r="L73" s="13">
        <f>SUM(L3:L72)</f>
        <v>-2591980</v>
      </c>
      <c r="M73" s="13">
        <f>SUM(M3:M72)</f>
        <v>-908168</v>
      </c>
      <c r="N73" s="15">
        <f>SUM(N3:N72)</f>
        <v>33173</v>
      </c>
      <c r="O73" s="16">
        <f>SUM(O3:O72)</f>
        <v>486064</v>
      </c>
    </row>
    <row r="74" spans="1:15" ht="4.7" customHeight="1" x14ac:dyDescent="0.25"/>
  </sheetData>
  <sortState ref="A3:O100">
    <sortCondition descending="1" ref="O3:O100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 Luis</cp:lastModifiedBy>
  <cp:lastPrinted>2019-03-11T11:57:38Z</cp:lastPrinted>
  <dcterms:created xsi:type="dcterms:W3CDTF">2014-06-10T11:51:58Z</dcterms:created>
  <dcterms:modified xsi:type="dcterms:W3CDTF">2019-12-11T13:16:31Z</dcterms:modified>
</cp:coreProperties>
</file>